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420" windowWidth="19425" windowHeight="9510"/>
  </bookViews>
  <sheets>
    <sheet name="FACTURACION PERMISOS AVAE ESC C" sheetId="1" r:id="rId1"/>
  </sheets>
  <externalReferences>
    <externalReference r:id="rId2"/>
    <externalReference r:id="rId3"/>
  </externalReferences>
  <definedNames>
    <definedName name="_xlnm.Print_Area" localSheetId="0">'FACTURACION PERMISOS AVAE ESC C'!$A$2:$M$26</definedName>
  </definedNames>
  <calcPr calcId="145621"/>
</workbook>
</file>

<file path=xl/calcChain.xml><?xml version="1.0" encoding="utf-8"?>
<calcChain xmlns="http://schemas.openxmlformats.org/spreadsheetml/2006/main">
  <c r="F49" i="1" l="1"/>
  <c r="E49" i="1"/>
  <c r="D49" i="1"/>
  <c r="C49" i="1"/>
  <c r="B49" i="1"/>
  <c r="F32" i="1"/>
  <c r="E32" i="1"/>
  <c r="D32" i="1"/>
  <c r="C32" i="1"/>
  <c r="B32" i="1"/>
  <c r="B15" i="1"/>
  <c r="C15" i="1"/>
  <c r="D15" i="1"/>
  <c r="E15" i="1"/>
  <c r="F15" i="1"/>
  <c r="A35" i="1"/>
  <c r="A18" i="1"/>
  <c r="N32" i="1" l="1"/>
  <c r="L32" i="1"/>
  <c r="J49" i="1"/>
  <c r="I49" i="1"/>
  <c r="H49" i="1"/>
  <c r="G49" i="1"/>
  <c r="N49" i="1" s="1"/>
  <c r="M49" i="1"/>
  <c r="L49" i="1"/>
  <c r="K49" i="1"/>
  <c r="J32" i="1"/>
  <c r="I32" i="1"/>
  <c r="H32" i="1"/>
  <c r="G32" i="1"/>
  <c r="M32" i="1"/>
  <c r="K32" i="1"/>
  <c r="I15" i="1"/>
  <c r="M15" i="1"/>
  <c r="K15" i="1"/>
  <c r="H15" i="1"/>
  <c r="L15" i="1"/>
  <c r="J15" i="1"/>
  <c r="G15" i="1"/>
  <c r="N15" i="1" s="1"/>
</calcChain>
</file>

<file path=xl/sharedStrings.xml><?xml version="1.0" encoding="utf-8"?>
<sst xmlns="http://schemas.openxmlformats.org/spreadsheetml/2006/main" count="76" uniqueCount="28">
  <si>
    <t>INFORME INGRESOS POR PERMISOS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</si>
  <si>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</si>
  <si>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</si>
  <si>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</si>
  <si>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</si>
  <si>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</si>
  <si>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</si>
  <si>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</si>
  <si>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</si>
  <si>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PERMISO AM</t>
  </si>
  <si>
    <t>PERMISO A1</t>
  </si>
  <si>
    <t>PERMISO A2</t>
  </si>
  <si>
    <t>PERMISO B</t>
  </si>
  <si>
    <t>PERMISO EB</t>
  </si>
  <si>
    <t>PERMISO C1</t>
  </si>
  <si>
    <t>PERMISO C</t>
  </si>
  <si>
    <t>PERMISO EC</t>
  </si>
  <si>
    <t>PERMISO D</t>
  </si>
  <si>
    <t>PERMISO B96</t>
  </si>
  <si>
    <t>TOTALES GASTOS</t>
  </si>
  <si>
    <t>AÑO 2017</t>
  </si>
  <si>
    <t>AÑO 2016</t>
  </si>
  <si>
    <t>AÑO 2015</t>
  </si>
  <si>
    <t xml:space="preserve">ENERO </t>
  </si>
  <si>
    <t>FEBRERO</t>
  </si>
  <si>
    <t>MARZO</t>
  </si>
  <si>
    <t>ABRIL</t>
  </si>
  <si>
    <t>MAYO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</si>
</sst>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€&quot;_-;\-* #,##0.00\ &quot;€&quot;_-;_-* &quot;-&quot;??\ &quot;€&quot;_-;_-@_-"/>
  </numFmts>
  <fonts count="4" x14ac:knownFonts="1">
    <font>
      <sz val="11"/>
      <color theme="1"/>
      <name val="Calibri"/>
      <family val="2"/>
      <scheme val="minor"/>
    </font>
    <font>
      <b/>
      <sz val="20"/>
      <color indexed="8"/>
      <name val="Calibri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27">
    <xf numFmtId="0" fontId="0" fillId="0" borderId="0" xfId="0"/>
    <xf numFmtId="4" fontId="0" fillId="0" borderId="0" xfId="0" applyNumberFormat="1"/>
    <xf numFmtId="0" fontId="1" fillId="0" borderId="0" xfId="0" applyFont="1" applyAlignment="1"/>
    <xf numFmtId="0" fontId="0" fillId="0" borderId="0" xfId="0" applyBorder="1"/>
    <xf numFmtId="0" fontId="2" fillId="0" borderId="0" xfId="0" applyFont="1" applyBorder="1" applyAlignment="1"/>
    <xf numFmtId="4" fontId="0" fillId="0" borderId="4" xfId="0" applyNumberFormat="1" applyBorder="1" applyAlignment="1">
      <alignment horizontal="center"/>
    </xf>
    <xf numFmtId="4" fontId="0" fillId="0" borderId="5" xfId="0" applyNumberFormat="1" applyBorder="1" applyAlignment="1">
      <alignment horizontal="center"/>
    </xf>
    <xf numFmtId="4" fontId="0" fillId="0" borderId="6" xfId="0" applyNumberForma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1" xfId="0" applyFill="1" applyBorder="1"/>
    <xf numFmtId="44" fontId="0" fillId="0" borderId="6" xfId="1" applyFont="1" applyFill="1" applyBorder="1" applyAlignment="1"/>
    <xf numFmtId="44" fontId="0" fillId="0" borderId="6" xfId="1" applyFont="1" applyFill="1" applyBorder="1"/>
    <xf numFmtId="0" fontId="0" fillId="0" borderId="0" xfId="0" applyFill="1" applyBorder="1"/>
    <xf numFmtId="0" fontId="0" fillId="0" borderId="0" xfId="0" applyFill="1"/>
    <xf numFmtId="0" fontId="2" fillId="0" borderId="7" xfId="0" applyFont="1" applyFill="1" applyBorder="1" applyAlignment="1">
      <alignment horizontal="right"/>
    </xf>
    <xf numFmtId="44" fontId="2" fillId="0" borderId="8" xfId="1" applyFont="1" applyFill="1" applyBorder="1"/>
    <xf numFmtId="44" fontId="2" fillId="0" borderId="9" xfId="1" applyFont="1" applyFill="1" applyBorder="1"/>
    <xf numFmtId="4" fontId="0" fillId="0" borderId="0" xfId="0" applyNumberFormat="1" applyBorder="1"/>
    <xf numFmtId="0" fontId="2" fillId="0" borderId="0" xfId="0" applyFont="1" applyFill="1" applyBorder="1" applyAlignment="1">
      <alignment horizontal="right"/>
    </xf>
    <xf numFmtId="44" fontId="0" fillId="0" borderId="6" xfId="1" applyFont="1" applyBorder="1"/>
    <xf numFmtId="4" fontId="0" fillId="0" borderId="10" xfId="0" applyNumberFormat="1" applyBorder="1" applyAlignment="1">
      <alignment horizontal="center"/>
    </xf>
    <xf numFmtId="0" fontId="0" fillId="0" borderId="6" xfId="0" applyBorder="1"/>
    <xf numFmtId="0" fontId="2" fillId="0" borderId="6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</cellXfs>
  <cellStyles count="4">
    <cellStyle name="Euro" xfId="2"/>
    <cellStyle name="Moneda" xfId="1" builtinId="4"/>
    <cellStyle name="Moneda 2" xf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014810648668923E-3"/>
          <c:y val="0.30554889509779043"/>
          <c:w val="0.98747515935508068"/>
          <c:h val="0.47774309003163445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'FACTURACION PERMISOS AVAE ESC C'!$B$37:$M$37</c:f>
              <c:strCache>
                <c:ptCount val="1"/>
                <c:pt idx="0">
                  <c:v>AÑO 2015</c:v>
                </c:pt>
              </c:strCache>
            </c:strRef>
          </c:tx>
          <c:spPr>
            <a:solidFill>
              <a:schemeClr val="accent6">
                <a:lumMod val="20000"/>
                <a:lumOff val="8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1.3054830287206281E-2"/>
                  <c:y val="1.3888888888888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0443864229765043E-2"/>
                  <c:y val="1.85185185185185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7.8328981723237694E-3"/>
                  <c:y val="1.3888888888888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1.4360313315926895E-2"/>
                  <c:y val="1.3888888888888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3054830287206281E-2"/>
                  <c:y val="-3.24074074074074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1.3054830287206281E-2"/>
                  <c:y val="-1.85185185185185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1.0443864229765043E-2"/>
                  <c:y val="1.3888888888888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\ &quot;€&quot;" sourceLinked="0"/>
            <c:txPr>
              <a:bodyPr/>
              <a:lstStyle/>
              <a:p>
                <a:pPr>
                  <a:defRPr b="1"/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Lit>
              <c:ptCount val="1"/>
              <c:pt idx="0">
                <c:v>TOTAL PERIODO</c:v>
              </c:pt>
            </c:strLit>
          </c:cat>
          <c:val>
            <c:numRef>
              <c:f>'FACTURACION PERMISOS AVAE ESC C'!$N$49</c:f>
              <c:numCache>
                <c:formatCode>_("€"* #,##0.00_);_("€"* \(#,##0.00\);_("€"* "-"??_);_(@_)</c:formatCode>
                <c:ptCount val="1"/>
                <c:pt idx="0">
                  <c:v>0</c:v>
                </c:pt>
              </c:numCache>
            </c:numRef>
          </c:val>
        </c:ser>
        <c:ser>
          <c:idx val="0"/>
          <c:order val="1"/>
          <c:tx>
            <c:strRef>
              <c:f>'FACTURACION PERMISOS AVAE ESC C'!$B$20:$M$20</c:f>
              <c:strCache>
                <c:ptCount val="1"/>
                <c:pt idx="0">
                  <c:v>AÑO 2016</c:v>
                </c:pt>
              </c:strCache>
            </c:strRef>
          </c:tx>
          <c:spPr>
            <a:solidFill>
              <a:schemeClr val="accent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3054830287206279E-3"/>
                  <c:y val="1.85185185185185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-2.77777777777778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4.62962962962963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6110688513805232E-3"/>
                  <c:y val="-5.55555555555554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0"/>
                  <c:y val="-1.3888888888888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1.3054830287206279E-3"/>
                  <c:y val="-3.70370370370370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\ &quot;€&quot;" sourceLinked="0"/>
            <c:txPr>
              <a:bodyPr/>
              <a:lstStyle/>
              <a:p>
                <a:pPr>
                  <a:defRPr b="1"/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Lit>
              <c:ptCount val="1"/>
              <c:pt idx="0">
                <c:v>TOTAL PERIODO</c:v>
              </c:pt>
            </c:strLit>
          </c:cat>
          <c:val>
            <c:numRef>
              <c:f>'FACTURACION PERMISOS AVAE ESC C'!$N$32</c:f>
              <c:numCache>
                <c:formatCode>_("€"* #,##0.00_);_("€"* \(#,##0.00\);_("€"* "-"??_);_(@_)</c:formatCode>
                <c:ptCount val="1"/>
                <c:pt idx="0">
                  <c:v>0</c:v>
                </c:pt>
              </c:numCache>
            </c:numRef>
          </c:val>
        </c:ser>
        <c:ser>
          <c:idx val="1"/>
          <c:order val="2"/>
          <c:tx>
            <c:strRef>
              <c:f>'FACTURACION PERMISOS AVAE ESC C'!$B$3:$M$3</c:f>
              <c:strCache>
                <c:ptCount val="1"/>
                <c:pt idx="0">
                  <c:v>AÑO 2017</c:v>
                </c:pt>
              </c:strCache>
            </c:strRef>
          </c:tx>
          <c:spPr>
            <a:solidFill>
              <a:schemeClr val="bg2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1749347258485641E-2"/>
                  <c:y val="1.8518518518518538E-2"/>
                </c:manualLayout>
              </c:layout>
              <c:numFmt formatCode="#,##0\ &quot;€&quot;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1749347258485641E-2"/>
                  <c:y val="1.3888888888888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7.8328981723237694E-3"/>
                  <c:y val="1.3888888888888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1.1749347258485641E-2"/>
                  <c:y val="1.85185185185185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3054830287206281E-2"/>
                  <c:y val="1.3888888888888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1.1749347258485641E-2"/>
                  <c:y val="1.3888888888888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1.1749347258485641E-2"/>
                  <c:y val="1.3888888888888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\ &quot;€&quot;" sourceLinked="0"/>
            <c:txPr>
              <a:bodyPr/>
              <a:lstStyle/>
              <a:p>
                <a:pPr>
                  <a:defRPr b="0"/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Lit>
              <c:ptCount val="1"/>
              <c:pt idx="0">
                <c:v>TOTAL PERIODO</c:v>
              </c:pt>
            </c:strLit>
          </c:cat>
          <c:val>
            <c:numRef>
              <c:f>'FACTURACION PERMISOS AVAE ESC C'!$N$15</c:f>
              <c:numCache>
                <c:formatCode>_("€"* #,##0.00_);_("€"* \(#,##0.00\);_("€"* "-"??_);_(@_)</c:formatCode>
                <c:ptCount val="1"/>
                <c:pt idx="0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-31"/>
        <c:axId val="140979584"/>
        <c:axId val="140997760"/>
      </c:barChart>
      <c:catAx>
        <c:axId val="140979584"/>
        <c:scaling>
          <c:orientation val="minMax"/>
        </c:scaling>
        <c:delete val="1"/>
        <c:axPos val="b"/>
        <c:majorTickMark val="out"/>
        <c:minorTickMark val="none"/>
        <c:tickLblPos val="nextTo"/>
        <c:crossAx val="140997760"/>
        <c:crosses val="autoZero"/>
        <c:auto val="1"/>
        <c:lblAlgn val="ctr"/>
        <c:lblOffset val="10"/>
        <c:noMultiLvlLbl val="0"/>
      </c:catAx>
      <c:valAx>
        <c:axId val="140997760"/>
        <c:scaling>
          <c:orientation val="minMax"/>
        </c:scaling>
        <c:delete val="1"/>
        <c:axPos val="l"/>
        <c:numFmt formatCode="_(&quot;€&quot;* #,##0_);_(&quot;€&quot;* \(#,##0\);_(&quot;€&quot;* &quot;-&quot;_);_(@_)" sourceLinked="0"/>
        <c:majorTickMark val="out"/>
        <c:minorTickMark val="none"/>
        <c:tickLblPos val="nextTo"/>
        <c:crossAx val="140979584"/>
        <c:crosses val="autoZero"/>
        <c:crossBetween val="between"/>
        <c:majorUnit val="10000"/>
      </c:valAx>
      <c:spPr>
        <a:noFill/>
        <a:ln w="3175">
          <a:noFill/>
          <a:prstDash val="sysDash"/>
        </a:ln>
      </c:spPr>
    </c:plotArea>
    <c:legend>
      <c:legendPos val="b"/>
      <c:layout>
        <c:manualLayout>
          <c:xMode val="edge"/>
          <c:yMode val="edge"/>
          <c:x val="8.2181055493063357E-2"/>
          <c:y val="0.81436677673355351"/>
          <c:w val="0.83209551931008663"/>
          <c:h val="0.10605814302537696"/>
        </c:manualLayout>
      </c:layout>
      <c:overlay val="0"/>
      <c:txPr>
        <a:bodyPr/>
        <a:lstStyle/>
        <a:p>
          <a:pPr>
            <a:defRPr b="0"/>
          </a:pPr>
          <a:endParaRPr lang="es-ES"/>
        </a:p>
      </c:txPr>
    </c:legend>
    <c:plotVisOnly val="1"/>
    <c:dispBlanksAs val="gap"/>
    <c:showDLblsOverMax val="0"/>
  </c:chart>
  <c:printSettings>
    <c:headerFooter/>
    <c:pageMargins b="0.75000000000000078" l="0.70000000000000062" r="0.70000000000000062" t="0.75000000000000078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'FACTURACION PERMISOS AVAE ESC C'!$B$37:$M$37</c:f>
              <c:strCache>
                <c:ptCount val="1"/>
                <c:pt idx="0">
                  <c:v>AÑO 2015</c:v>
                </c:pt>
              </c:strCache>
            </c:strRef>
          </c:tx>
          <c:invertIfNegative val="0"/>
          <c:cat>
            <c:strRef>
              <c:f>'FACTURACION PERMISOS AVAE ESC C'!$B$21:$M$21</c:f>
              <c:strCache>
                <c:ptCount val="12"/>
                <c:pt idx="0">
                  <c:v>ENERO 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'FACTURACION PERMISOS AVAE ESC C'!$B$49:$M$49</c:f>
              <c:numCache>
                <c:formatCode>_("€"* #,##0.00_);_("€"* \(#,##0.00\);_("€"* "-"??_);_(@_)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</c:ser>
        <c:ser>
          <c:idx val="1"/>
          <c:order val="1"/>
          <c:tx>
            <c:strRef>
              <c:f>'FACTURACION PERMISOS AVAE ESC C'!$B$20:$M$20</c:f>
              <c:strCache>
                <c:ptCount val="1"/>
                <c:pt idx="0">
                  <c:v>AÑO 2016</c:v>
                </c:pt>
              </c:strCache>
            </c:strRef>
          </c:tx>
          <c:invertIfNegative val="0"/>
          <c:cat>
            <c:strRef>
              <c:f>'FACTURACION PERMISOS AVAE ESC C'!$B$21:$M$21</c:f>
              <c:strCache>
                <c:ptCount val="12"/>
                <c:pt idx="0">
                  <c:v>ENERO 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'FACTURACION PERMISOS AVAE ESC C'!$B$32:$M$32</c:f>
              <c:numCache>
                <c:formatCode>_("€"* #,##0.00_);_("€"* \(#,##0.00\);_("€"* "-"??_);_(@_)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</c:ser>
        <c:ser>
          <c:idx val="2"/>
          <c:order val="2"/>
          <c:tx>
            <c:strRef>
              <c:f>'FACTURACION PERMISOS AVAE ESC C'!$B$3:$M$3</c:f>
              <c:strCache>
                <c:ptCount val="1"/>
                <c:pt idx="0">
                  <c:v>AÑO 2017</c:v>
                </c:pt>
              </c:strCache>
            </c:strRef>
          </c:tx>
          <c:invertIfNegative val="0"/>
          <c:cat>
            <c:strRef>
              <c:f>'FACTURACION PERMISOS AVAE ESC C'!$B$21:$M$21</c:f>
              <c:strCache>
                <c:ptCount val="12"/>
                <c:pt idx="0">
                  <c:v>ENERO 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'FACTURACION PERMISOS AVAE ESC C'!$B$15:$M$15</c:f>
              <c:numCache>
                <c:formatCode>_("€"* #,##0.00_);_("€"* \(#,##0.00\);_("€"* "-"??_);_(@_)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930048"/>
        <c:axId val="140935936"/>
      </c:barChart>
      <c:catAx>
        <c:axId val="140930048"/>
        <c:scaling>
          <c:orientation val="minMax"/>
        </c:scaling>
        <c:delete val="0"/>
        <c:axPos val="b"/>
        <c:numFmt formatCode="_(&quot;€&quot;* #,##0.00_);_(&quot;€&quot;* \(#,##0.00\);_(&quot;€&quot;* &quot;-&quot;??_);_(@_)" sourceLinked="1"/>
        <c:majorTickMark val="out"/>
        <c:minorTickMark val="none"/>
        <c:tickLblPos val="nextTo"/>
        <c:crossAx val="140935936"/>
        <c:crosses val="autoZero"/>
        <c:auto val="1"/>
        <c:lblAlgn val="ctr"/>
        <c:lblOffset val="100"/>
        <c:noMultiLvlLbl val="0"/>
      </c:catAx>
      <c:valAx>
        <c:axId val="140935936"/>
        <c:scaling>
          <c:orientation val="minMax"/>
        </c:scaling>
        <c:delete val="0"/>
        <c:axPos val="l"/>
        <c:majorGridlines/>
        <c:numFmt formatCode="_(&quot;€&quot;* #,##0.00_);_(&quot;€&quot;* \(#,##0.00\);_(&quot;€&quot;* &quot;-&quot;??_);_(@_)" sourceLinked="1"/>
        <c:majorTickMark val="out"/>
        <c:minorTickMark val="none"/>
        <c:tickLblPos val="nextTo"/>
        <c:crossAx val="14093004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654050</xdr:colOff>
      <xdr:row>69</xdr:row>
      <xdr:rowOff>3175</xdr:rowOff>
    </xdr:from>
    <xdr:to>
      <xdr:col>5</xdr:col>
      <xdr:colOff>873125</xdr:colOff>
      <xdr:row>79</xdr:row>
      <xdr:rowOff>130175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19050</xdr:colOff>
      <xdr:row>50</xdr:row>
      <xdr:rowOff>133350</xdr:rowOff>
    </xdr:from>
    <xdr:to>
      <xdr:col>14</xdr:col>
      <xdr:colOff>9525</xdr:colOff>
      <xdr:row>65</xdr:row>
      <xdr:rowOff>19050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1</cdr:x>
      <cdr:y>0.22258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0" y="0"/>
          <a:ext cx="4267200" cy="4381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es-ES" sz="1100" b="1"/>
            <a:t>FACTURACIÓN</a:t>
          </a:r>
          <a:r>
            <a:rPr lang="es-ES" sz="1100" b="1" baseline="0"/>
            <a:t> TOTAL</a:t>
          </a:r>
        </a:p>
        <a:p xmlns:a="http://schemas.openxmlformats.org/drawingml/2006/main">
          <a:pPr algn="ctr"/>
          <a:r>
            <a:rPr lang="es-ES" sz="1000" b="0" baseline="0">
              <a:latin typeface="Calibri"/>
              <a:ea typeface="+mn-ea"/>
              <a:cs typeface="+mn-cs"/>
            </a:rPr>
            <a:t>de ENERO a DICIEMBRE 2015-2016-2017</a:t>
          </a:r>
          <a:endParaRPr lang="es-ES" sz="1000" b="0" baseline="0"/>
        </a:p>
        <a:p xmlns:a="http://schemas.openxmlformats.org/drawingml/2006/main">
          <a:pPr algn="ctr"/>
          <a:endParaRPr lang="es-ES" sz="1100" b="1"/>
        </a:p>
      </cdr:txBody>
    </cdr:sp>
  </cdr:relSizeAnchor>
</c:userShape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ddeLink xmlns:r="http://schemas.openxmlformats.org/officeDocument/2006/relationships" ddeService="DIM" ddeTopic="b16">
    <ddeItems>
      <ddeItem name="ACTIVAR(AVAEsl,16)" advise="1"/>
      <ddeItem name="StdDocumentName" ole="1" advise="1"/>
    </ddeItems>
  </ddeLin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ddeLink xmlns:r="http://schemas.openxmlformats.org/officeDocument/2006/relationships" ddeService="DIM" ddeTopic="b15">
    <ddeItems>
      <ddeItem name="ACTIVAR(AVAEsl,15)" advise="1"/>
      <ddeItem name="StdDocumentName" ole="1" advise="1"/>
    </ddeItems>
  </ddeLin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V49"/>
  <sheetViews>
    <sheetView tabSelected="1" workbookViewId="0">
      <selection activeCell="B41" sqref="B41:E41"/>
    </sheetView>
  </sheetViews>
  <sheetFormatPr baseColWidth="10" defaultRowHeight="15" x14ac:dyDescent="0.25"/>
  <cols>
    <col min="1" max="1" width="34.42578125" customWidth="1"/>
    <col min="2" max="2" width="16.28515625" customWidth="1"/>
    <col min="3" max="3" width="13.28515625" customWidth="1"/>
    <col min="4" max="4" width="14.140625" customWidth="1"/>
    <col min="5" max="5" width="16.7109375" customWidth="1"/>
    <col min="6" max="6" width="15.85546875" customWidth="1"/>
    <col min="7" max="7" width="15.5703125" style="1" bestFit="1" customWidth="1"/>
    <col min="8" max="8" width="12.7109375" style="1" customWidth="1"/>
    <col min="9" max="9" width="13.42578125" bestFit="1" customWidth="1"/>
    <col min="10" max="13" width="13" bestFit="1" customWidth="1"/>
    <col min="14" max="14" width="14" style="1" customWidth="1"/>
    <col min="15" max="15" width="11.5703125" bestFit="1" customWidth="1"/>
    <col min="17" max="17" width="12" bestFit="1" customWidth="1"/>
    <col min="21" max="21" width="12" bestFit="1" customWidth="1"/>
  </cols>
  <sheetData>
    <row r="2" spans="1:22" ht="21" customHeight="1" x14ac:dyDescent="0.4">
      <c r="A2" s="23" t="s">
        <v>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"/>
    </row>
    <row r="3" spans="1:22" x14ac:dyDescent="0.25">
      <c r="A3" s="3"/>
      <c r="B3" s="24" t="s">
        <v>20</v>
      </c>
      <c r="C3" s="25"/>
      <c r="D3" s="25"/>
      <c r="E3" s="25"/>
      <c r="F3" s="25"/>
      <c r="G3" s="25"/>
      <c r="H3" s="25"/>
      <c r="I3" s="25"/>
      <c r="J3" s="25"/>
      <c r="K3" s="25"/>
      <c r="L3" s="25"/>
      <c r="M3" s="26"/>
      <c r="O3" s="3"/>
      <c r="P3" s="3"/>
      <c r="Q3" s="3"/>
      <c r="R3" s="3"/>
      <c r="S3" s="4"/>
      <c r="T3" s="4"/>
      <c r="U3" s="4"/>
      <c r="V3" s="4"/>
    </row>
    <row r="4" spans="1:22" x14ac:dyDescent="0.25">
      <c r="A4" s="3"/>
      <c r="B4" s="21" t="s">
        <v>23</v>
      </c>
      <c r="C4" s="21" t="s">
        <v>24</v>
      </c>
      <c r="D4" s="21" t="s">
        <v>25</v>
      </c>
      <c r="E4" s="21" t="s">
        <v>26</v>
      </c>
      <c r="F4" s="21" t="s">
        <v>27</v>
      </c>
      <c r="G4" s="20" t="s">
        <v>1</v>
      </c>
      <c r="H4" s="5" t="s">
        <v>2</v>
      </c>
      <c r="I4" s="5" t="s">
        <v>3</v>
      </c>
      <c r="J4" s="5" t="s">
        <v>4</v>
      </c>
      <c r="K4" s="5" t="s">
        <v>5</v>
      </c>
      <c r="L4" s="5" t="s">
        <v>6</v>
      </c>
      <c r="M4" s="6" t="s">
        <v>7</v>
      </c>
      <c r="N4" s="7" t="s">
        <v>8</v>
      </c>
      <c r="O4" s="8"/>
      <c r="P4" s="8"/>
      <c r="Q4" s="8"/>
      <c r="R4" s="8"/>
      <c r="S4" s="3"/>
    </row>
    <row r="5" spans="1:22" s="13" customFormat="1" x14ac:dyDescent="0.25">
      <c r="A5" s="9" t="s">
        <v>9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1"/>
      <c r="O5" s="12"/>
      <c r="P5" s="12"/>
      <c r="Q5" s="12"/>
      <c r="R5" s="12"/>
      <c r="S5" s="12"/>
    </row>
    <row r="6" spans="1:22" s="13" customFormat="1" x14ac:dyDescent="0.25">
      <c r="A6" s="9" t="s">
        <v>10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1"/>
      <c r="O6" s="12"/>
      <c r="P6" s="12"/>
      <c r="Q6" s="12"/>
      <c r="R6" s="12"/>
      <c r="S6" s="12"/>
    </row>
    <row r="7" spans="1:22" s="13" customFormat="1" x14ac:dyDescent="0.25">
      <c r="A7" s="9" t="s">
        <v>11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1"/>
    </row>
    <row r="8" spans="1:22" s="13" customFormat="1" x14ac:dyDescent="0.25">
      <c r="A8" s="9" t="s">
        <v>12</v>
      </c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1"/>
    </row>
    <row r="9" spans="1:22" s="13" customFormat="1" x14ac:dyDescent="0.25">
      <c r="A9" s="9" t="s">
        <v>13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1"/>
    </row>
    <row r="10" spans="1:22" s="13" customFormat="1" x14ac:dyDescent="0.25">
      <c r="A10" s="9" t="s">
        <v>14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1"/>
    </row>
    <row r="11" spans="1:22" s="13" customFormat="1" x14ac:dyDescent="0.25">
      <c r="A11" s="9" t="s">
        <v>15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1"/>
    </row>
    <row r="12" spans="1:22" s="13" customFormat="1" x14ac:dyDescent="0.25">
      <c r="A12" s="9" t="s">
        <v>16</v>
      </c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1"/>
    </row>
    <row r="13" spans="1:22" s="13" customFormat="1" x14ac:dyDescent="0.25">
      <c r="A13" s="9" t="s">
        <v>17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1"/>
    </row>
    <row r="14" spans="1:22" s="13" customFormat="1" ht="15.75" thickBot="1" x14ac:dyDescent="0.3">
      <c r="A14" s="9" t="s">
        <v>18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1"/>
    </row>
    <row r="15" spans="1:22" ht="15.75" thickBot="1" x14ac:dyDescent="0.3">
      <c r="A15" s="14" t="s">
        <v>19</v>
      </c>
      <c r="B15" s="15">
        <f t="shared" ref="B15:F15" si="0">SUM(B5:B14)</f>
        <v>0</v>
      </c>
      <c r="C15" s="15">
        <f t="shared" si="0"/>
        <v>0</v>
      </c>
      <c r="D15" s="15">
        <f t="shared" si="0"/>
        <v>0</v>
      </c>
      <c r="E15" s="15">
        <f t="shared" si="0"/>
        <v>0</v>
      </c>
      <c r="F15" s="15">
        <f t="shared" si="0"/>
        <v>0</v>
      </c>
      <c r="G15" s="15">
        <f t="shared" ref="G15:M15" si="1">SUM(G5:G14)</f>
        <v>0</v>
      </c>
      <c r="H15" s="15">
        <f t="shared" si="1"/>
        <v>0</v>
      </c>
      <c r="I15" s="15">
        <f t="shared" si="1"/>
        <v>0</v>
      </c>
      <c r="J15" s="15">
        <f t="shared" si="1"/>
        <v>0</v>
      </c>
      <c r="K15" s="15">
        <f t="shared" si="1"/>
        <v>0</v>
      </c>
      <c r="L15" s="15">
        <f t="shared" si="1"/>
        <v>0</v>
      </c>
      <c r="M15" s="16">
        <f t="shared" si="1"/>
        <v>0</v>
      </c>
      <c r="N15" s="19">
        <f>SUM(B15:M15)</f>
        <v>0</v>
      </c>
    </row>
    <row r="16" spans="1:22" x14ac:dyDescent="0.25">
      <c r="A16" s="3"/>
      <c r="B16" s="3"/>
      <c r="C16" s="3"/>
      <c r="D16" s="3"/>
      <c r="E16" s="3"/>
      <c r="F16" s="3"/>
      <c r="G16" s="17"/>
      <c r="H16" s="17"/>
      <c r="I16" s="17"/>
      <c r="J16" s="3"/>
      <c r="K16" s="17"/>
      <c r="L16" s="3"/>
      <c r="M16" s="17"/>
    </row>
    <row r="17" spans="1:16" x14ac:dyDescent="0.25">
      <c r="A17" s="3"/>
      <c r="B17" s="3"/>
      <c r="C17" s="3"/>
      <c r="D17" s="3"/>
      <c r="E17" s="3"/>
      <c r="F17" s="3"/>
      <c r="G17" s="17"/>
      <c r="H17" s="17"/>
    </row>
    <row r="18" spans="1:16" x14ac:dyDescent="0.25">
      <c r="A18" t="e">
        <f>[1]!'ACTIVAR(AVAEsl,16)'</f>
        <v>#REF!</v>
      </c>
      <c r="G18" s="17"/>
      <c r="H18" s="17"/>
    </row>
    <row r="19" spans="1:16" x14ac:dyDescent="0.25">
      <c r="A19" s="18"/>
      <c r="B19" s="18"/>
      <c r="C19" s="18"/>
      <c r="D19" s="18"/>
      <c r="E19" s="18"/>
      <c r="F19" s="18"/>
      <c r="G19" s="17"/>
      <c r="H19" s="17"/>
    </row>
    <row r="20" spans="1:16" x14ac:dyDescent="0.25">
      <c r="A20" s="3"/>
      <c r="B20" s="22" t="s">
        <v>21</v>
      </c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6" x14ac:dyDescent="0.25">
      <c r="A21" s="3"/>
      <c r="B21" s="21" t="s">
        <v>23</v>
      </c>
      <c r="C21" s="21" t="s">
        <v>24</v>
      </c>
      <c r="D21" s="21" t="s">
        <v>25</v>
      </c>
      <c r="E21" s="21" t="s">
        <v>26</v>
      </c>
      <c r="F21" s="21" t="s">
        <v>27</v>
      </c>
      <c r="G21" s="5" t="s">
        <v>1</v>
      </c>
      <c r="H21" s="5" t="s">
        <v>2</v>
      </c>
      <c r="I21" s="5" t="s">
        <v>3</v>
      </c>
      <c r="J21" s="5" t="s">
        <v>4</v>
      </c>
      <c r="K21" s="5" t="s">
        <v>5</v>
      </c>
      <c r="L21" s="5" t="s">
        <v>6</v>
      </c>
      <c r="M21" s="6" t="s">
        <v>7</v>
      </c>
      <c r="N21" s="7" t="s">
        <v>8</v>
      </c>
    </row>
    <row r="22" spans="1:16" x14ac:dyDescent="0.25">
      <c r="A22" s="9" t="s">
        <v>9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1"/>
    </row>
    <row r="23" spans="1:16" x14ac:dyDescent="0.25">
      <c r="A23" s="9" t="s">
        <v>10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1"/>
    </row>
    <row r="24" spans="1:16" x14ac:dyDescent="0.25">
      <c r="A24" s="9" t="s">
        <v>11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1"/>
    </row>
    <row r="25" spans="1:16" x14ac:dyDescent="0.25">
      <c r="A25" s="9" t="s">
        <v>12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1"/>
    </row>
    <row r="26" spans="1:16" x14ac:dyDescent="0.25">
      <c r="A26" s="9" t="s">
        <v>13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1"/>
    </row>
    <row r="27" spans="1:16" x14ac:dyDescent="0.25">
      <c r="A27" s="9" t="s">
        <v>14</v>
      </c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1"/>
    </row>
    <row r="28" spans="1:16" x14ac:dyDescent="0.25">
      <c r="A28" s="9" t="s">
        <v>15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1"/>
    </row>
    <row r="29" spans="1:16" x14ac:dyDescent="0.25">
      <c r="A29" s="9" t="s">
        <v>16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1"/>
    </row>
    <row r="30" spans="1:16" x14ac:dyDescent="0.25">
      <c r="A30" s="9" t="s">
        <v>17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1"/>
    </row>
    <row r="31" spans="1:16" ht="15.75" thickBot="1" x14ac:dyDescent="0.3">
      <c r="A31" s="9" t="s">
        <v>18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1"/>
    </row>
    <row r="32" spans="1:16" ht="15.75" thickBot="1" x14ac:dyDescent="0.3">
      <c r="A32" s="14" t="s">
        <v>19</v>
      </c>
      <c r="B32" s="15">
        <f t="shared" ref="B32:F32" si="2">SUM(B22:B31)</f>
        <v>0</v>
      </c>
      <c r="C32" s="15">
        <f t="shared" si="2"/>
        <v>0</v>
      </c>
      <c r="D32" s="15">
        <f t="shared" si="2"/>
        <v>0</v>
      </c>
      <c r="E32" s="15">
        <f t="shared" si="2"/>
        <v>0</v>
      </c>
      <c r="F32" s="15">
        <f t="shared" si="2"/>
        <v>0</v>
      </c>
      <c r="G32" s="15">
        <f t="shared" ref="G32:M32" si="3">SUM(G22:G31)</f>
        <v>0</v>
      </c>
      <c r="H32" s="15">
        <f t="shared" si="3"/>
        <v>0</v>
      </c>
      <c r="I32" s="15">
        <f t="shared" si="3"/>
        <v>0</v>
      </c>
      <c r="J32" s="15">
        <f t="shared" si="3"/>
        <v>0</v>
      </c>
      <c r="K32" s="15">
        <f t="shared" si="3"/>
        <v>0</v>
      </c>
      <c r="L32" s="15">
        <f t="shared" si="3"/>
        <v>0</v>
      </c>
      <c r="M32" s="16">
        <f t="shared" si="3"/>
        <v>0</v>
      </c>
      <c r="N32" s="19">
        <f>SUM(B32:M32)</f>
        <v>0</v>
      </c>
      <c r="P32" s="1"/>
    </row>
    <row r="35" spans="1:14" x14ac:dyDescent="0.25">
      <c r="A35" t="e">
        <f>[2]!'ACTIVAR(AVAEsl,15)'</f>
        <v>#REF!</v>
      </c>
    </row>
    <row r="37" spans="1:14" x14ac:dyDescent="0.25">
      <c r="A37" s="3"/>
      <c r="B37" s="22" t="s">
        <v>22</v>
      </c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</row>
    <row r="38" spans="1:14" x14ac:dyDescent="0.25">
      <c r="A38" s="3"/>
      <c r="B38" s="21" t="s">
        <v>23</v>
      </c>
      <c r="C38" s="21" t="s">
        <v>24</v>
      </c>
      <c r="D38" s="21" t="s">
        <v>25</v>
      </c>
      <c r="E38" s="21" t="s">
        <v>26</v>
      </c>
      <c r="F38" s="21" t="s">
        <v>27</v>
      </c>
      <c r="G38" s="5" t="s">
        <v>1</v>
      </c>
      <c r="H38" s="5" t="s">
        <v>2</v>
      </c>
      <c r="I38" s="5" t="s">
        <v>3</v>
      </c>
      <c r="J38" s="5" t="s">
        <v>4</v>
      </c>
      <c r="K38" s="5" t="s">
        <v>5</v>
      </c>
      <c r="L38" s="5" t="s">
        <v>6</v>
      </c>
      <c r="M38" s="6" t="s">
        <v>7</v>
      </c>
      <c r="N38" s="7" t="s">
        <v>8</v>
      </c>
    </row>
    <row r="39" spans="1:14" x14ac:dyDescent="0.25">
      <c r="A39" s="9" t="s">
        <v>9</v>
      </c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1"/>
    </row>
    <row r="40" spans="1:14" x14ac:dyDescent="0.25">
      <c r="A40" s="9" t="s">
        <v>10</v>
      </c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1"/>
    </row>
    <row r="41" spans="1:14" x14ac:dyDescent="0.25">
      <c r="A41" s="9" t="s">
        <v>11</v>
      </c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1"/>
    </row>
    <row r="42" spans="1:14" x14ac:dyDescent="0.25">
      <c r="A42" s="9" t="s">
        <v>12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1"/>
    </row>
    <row r="43" spans="1:14" x14ac:dyDescent="0.25">
      <c r="A43" s="9" t="s">
        <v>13</v>
      </c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1"/>
    </row>
    <row r="44" spans="1:14" x14ac:dyDescent="0.25">
      <c r="A44" s="9" t="s">
        <v>14</v>
      </c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1"/>
    </row>
    <row r="45" spans="1:14" x14ac:dyDescent="0.25">
      <c r="A45" s="9" t="s">
        <v>15</v>
      </c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1"/>
    </row>
    <row r="46" spans="1:14" x14ac:dyDescent="0.25">
      <c r="A46" s="9" t="s">
        <v>16</v>
      </c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1"/>
    </row>
    <row r="47" spans="1:14" x14ac:dyDescent="0.25">
      <c r="A47" s="9" t="s">
        <v>17</v>
      </c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1"/>
    </row>
    <row r="48" spans="1:14" ht="15.75" thickBot="1" x14ac:dyDescent="0.3">
      <c r="A48" s="9" t="s">
        <v>18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1"/>
    </row>
    <row r="49" spans="1:14" ht="15.75" thickBot="1" x14ac:dyDescent="0.3">
      <c r="A49" s="14" t="s">
        <v>19</v>
      </c>
      <c r="B49" s="15">
        <f t="shared" ref="B49:F49" si="4">SUM(B39:B48)</f>
        <v>0</v>
      </c>
      <c r="C49" s="15">
        <f t="shared" si="4"/>
        <v>0</v>
      </c>
      <c r="D49" s="15">
        <f t="shared" si="4"/>
        <v>0</v>
      </c>
      <c r="E49" s="15">
        <f t="shared" si="4"/>
        <v>0</v>
      </c>
      <c r="F49" s="15">
        <f t="shared" si="4"/>
        <v>0</v>
      </c>
      <c r="G49" s="15">
        <f t="shared" ref="G49:M49" si="5">SUM(G39:G48)</f>
        <v>0</v>
      </c>
      <c r="H49" s="15">
        <f t="shared" si="5"/>
        <v>0</v>
      </c>
      <c r="I49" s="15">
        <f t="shared" si="5"/>
        <v>0</v>
      </c>
      <c r="J49" s="15">
        <f t="shared" si="5"/>
        <v>0</v>
      </c>
      <c r="K49" s="15">
        <f t="shared" si="5"/>
        <v>0</v>
      </c>
      <c r="L49" s="15">
        <f t="shared" si="5"/>
        <v>0</v>
      </c>
      <c r="M49" s="16">
        <f t="shared" si="5"/>
        <v>0</v>
      </c>
      <c r="N49" s="19">
        <f>SUM(B49:M49)</f>
        <v>0</v>
      </c>
    </row>
  </sheetData>
  <mergeCells count="4">
    <mergeCell ref="B37:M37"/>
    <mergeCell ref="A2:M2"/>
    <mergeCell ref="B3:M3"/>
    <mergeCell ref="B20:M20"/>
  </mergeCells>
  <pageMargins left="0.70866141732283472" right="0.39370078740157483" top="0.51181102362204722" bottom="0.51181102362204722" header="0.31496062992125984" footer="0.31496062992125984"/>
  <pageSetup paperSize="8" scale="81" fitToWidth="2" fitToHeight="2" orientation="landscape" r:id="rId1"/>
  <headerFooter alignWithMargins="0">
    <oddFooter>&amp;CA.V.A.E.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FACTURACION PERMISOS AVAE ESC C</vt:lpstr>
      <vt:lpstr>'FACTURACION PERMISOS AVAE ESC C'!Área_de_impresión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Joaquin Rodriguez Oliete</dc:creator>
  <cp:lastModifiedBy>ismael carron</cp:lastModifiedBy>
  <dcterms:created xsi:type="dcterms:W3CDTF">2018-02-08T11:41:12Z</dcterms:created>
  <dcterms:modified xsi:type="dcterms:W3CDTF">2018-04-18T08:45:10Z</dcterms:modified>
</cp:coreProperties>
</file>